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ni\Documents\"/>
    </mc:Choice>
  </mc:AlternateContent>
  <bookViews>
    <workbookView xWindow="0" yWindow="0" windowWidth="20460" windowHeight="7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  <c r="D10" i="1"/>
  <c r="C16" i="1"/>
  <c r="D16" i="1"/>
  <c r="C22" i="1"/>
  <c r="D22" i="1"/>
  <c r="C40" i="1"/>
  <c r="C45" i="1" s="1"/>
  <c r="D40" i="1"/>
  <c r="D45" i="1" s="1"/>
</calcChain>
</file>

<file path=xl/sharedStrings.xml><?xml version="1.0" encoding="utf-8"?>
<sst xmlns="http://schemas.openxmlformats.org/spreadsheetml/2006/main" count="39" uniqueCount="39">
  <si>
    <t>ОУ "Св.Иван Рилски" - с.Кошарица</t>
  </si>
  <si>
    <t>ОТЧЕТ ЗА ИЗПЪЛНЕНИЕТО НА БЮДЖЕТА</t>
  </si>
  <si>
    <t>към 31.12.2020 година</t>
  </si>
  <si>
    <t>Параграф</t>
  </si>
  <si>
    <t>НАИМЕНОВАНИЕ</t>
  </si>
  <si>
    <t>УТОЧ-НЕН  ПЛАН</t>
  </si>
  <si>
    <t>ИЗПЪЛНЕ-НИЕ</t>
  </si>
  <si>
    <t xml:space="preserve">Заплати  на персонала </t>
  </si>
  <si>
    <t xml:space="preserve">Др.възнаграждания и плащания за персонала </t>
  </si>
  <si>
    <t>За нещатен персонал по тр.пр.</t>
  </si>
  <si>
    <t>За персонал на извънтруд.пр.</t>
  </si>
  <si>
    <t>Изпл.суми от СБКО за облекло и др.</t>
  </si>
  <si>
    <t>Обезщетения на персонала</t>
  </si>
  <si>
    <t>Задължителни осигурителни вноски от работодатели</t>
  </si>
  <si>
    <t>Осиг.вноски от работод.за ДОО</t>
  </si>
  <si>
    <t>Осиг.вноски от работод.за УЧПФ</t>
  </si>
  <si>
    <t>Здр.осиг.вноски от работодателя</t>
  </si>
  <si>
    <t>Осиг.вноски от работод.за ДЗПО</t>
  </si>
  <si>
    <t>Разходи за издръжка, в т.ч.</t>
  </si>
  <si>
    <t>Храна</t>
  </si>
  <si>
    <t>Медикаменти</t>
  </si>
  <si>
    <t>Постелен инвентар и облекло</t>
  </si>
  <si>
    <t>Учебни и научно-изследов.разходи и книги в библиотеките</t>
  </si>
  <si>
    <t>Материали</t>
  </si>
  <si>
    <t>Вода, горива и енергия</t>
  </si>
  <si>
    <t>Разходи за външни услуги</t>
  </si>
  <si>
    <t>Текущ ремонт</t>
  </si>
  <si>
    <t>Командировки в страната</t>
  </si>
  <si>
    <t>Разходи за застраховки</t>
  </si>
  <si>
    <t xml:space="preserve">Други некласифицирани в други параграфи </t>
  </si>
  <si>
    <t>Платени общински данъци и такси,лихви и адм. санкции</t>
  </si>
  <si>
    <t>Стипендии</t>
  </si>
  <si>
    <t>Основен ремонт на ДМА</t>
  </si>
  <si>
    <t>Придобиване на ДМА</t>
  </si>
  <si>
    <t>Компютри и хардуер</t>
  </si>
  <si>
    <t>Сгради</t>
  </si>
  <si>
    <t>Др.оборудване,машини и съоръж.</t>
  </si>
  <si>
    <t>ОБЩО РАЗХОДИ:</t>
  </si>
  <si>
    <t>Oukosh@rica2020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</si>
</sst>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charset val="204"/>
    </font>
    <font>
      <b/>
      <sz val="14"/>
      <color indexed="8"/>
      <name val="Calibri"/>
      <charset val="204"/>
    </font>
    <font>
      <b/>
      <sz val="9"/>
      <name val="Arial"/>
      <charset val="204"/>
    </font>
    <font>
      <b/>
      <sz val="11"/>
      <name val="Arial"/>
      <charset val="204"/>
    </font>
    <font>
      <b/>
      <sz val="11"/>
      <color indexed="8"/>
      <name val="Calibri"/>
      <charset val="204"/>
    </font>
    <font>
      <sz val="9"/>
      <name val="Arial"/>
      <charset val="204"/>
    </font>
    <font>
      <b/>
      <u/>
      <sz val="9"/>
      <name val="Arial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right"/>
    </xf>
    <xf numFmtId="0" fontId="3" fillId="0" borderId="5" xfId="0" applyNumberFormat="1" applyFont="1" applyFill="1" applyBorder="1" applyAlignment="1" applyProtection="1"/>
    <xf numFmtId="3" fontId="5" fillId="0" borderId="1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0" fontId="3" fillId="0" borderId="5" xfId="0" applyNumberFormat="1" applyFont="1" applyFill="1" applyBorder="1" applyAlignment="1" applyProtection="1">
      <alignment wrapText="1"/>
    </xf>
    <xf numFmtId="0" fontId="6" fillId="0" borderId="1" xfId="0" applyNumberFormat="1" applyFont="1" applyFill="1" applyBorder="1" applyAlignment="1" applyProtection="1">
      <alignment horizontal="right" vertical="top" wrapText="1"/>
    </xf>
    <xf numFmtId="0" fontId="6" fillId="0" borderId="5" xfId="0" applyNumberFormat="1" applyFont="1" applyFill="1" applyBorder="1" applyAlignment="1" applyProtection="1">
      <alignment vertical="top" wrapText="1"/>
    </xf>
    <xf numFmtId="0" fontId="6" fillId="0" borderId="1" xfId="0" applyNumberFormat="1" applyFont="1" applyFill="1" applyBorder="1" applyAlignment="1" applyProtection="1">
      <alignment horizontal="right"/>
    </xf>
    <xf numFmtId="0" fontId="6" fillId="0" borderId="5" xfId="0" applyNumberFormat="1" applyFont="1" applyFill="1" applyBorder="1" applyAlignment="1" applyProtection="1">
      <alignment wrapText="1"/>
    </xf>
    <xf numFmtId="3" fontId="1" fillId="0" borderId="1" xfId="0" applyNumberFormat="1" applyFont="1" applyFill="1" applyBorder="1" applyAlignment="1" applyProtection="1">
      <alignment horizontal="center"/>
    </xf>
    <xf numFmtId="0" fontId="6" fillId="0" borderId="1" xfId="0" applyNumberFormat="1" applyFont="1" applyFill="1" applyBorder="1" applyAlignment="1" applyProtection="1">
      <alignment horizontal="right" vertical="top"/>
    </xf>
    <xf numFmtId="0" fontId="6" fillId="0" borderId="5" xfId="0" applyNumberFormat="1" applyFont="1" applyFill="1" applyBorder="1" applyAlignment="1" applyProtection="1">
      <alignment vertical="top"/>
    </xf>
    <xf numFmtId="0" fontId="6" fillId="0" borderId="1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right" vertical="top"/>
    </xf>
    <xf numFmtId="0" fontId="3" fillId="0" borderId="5" xfId="0" applyNumberFormat="1" applyFont="1" applyFill="1" applyBorder="1" applyAlignment="1" applyProtection="1">
      <alignment vertical="top" wrapText="1"/>
    </xf>
    <xf numFmtId="0" fontId="6" fillId="0" borderId="5" xfId="0" applyNumberFormat="1" applyFont="1" applyFill="1" applyBorder="1" applyAlignment="1" applyProtection="1"/>
    <xf numFmtId="0" fontId="3" fillId="0" borderId="5" xfId="0" applyNumberFormat="1" applyFont="1" applyFill="1" applyBorder="1" applyAlignment="1" applyProtection="1">
      <alignment vertical="top"/>
    </xf>
    <xf numFmtId="0" fontId="7" fillId="0" borderId="1" xfId="0" applyNumberFormat="1" applyFont="1" applyFill="1" applyBorder="1" applyAlignment="1" applyProtection="1">
      <alignment horizontal="right"/>
    </xf>
    <xf numFmtId="0" fontId="7" fillId="0" borderId="5" xfId="0" applyNumberFormat="1" applyFont="1" applyFill="1" applyBorder="1" applyAlignment="1" applyProtection="1"/>
    <xf numFmtId="0" fontId="8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Oukosh@rica2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topLeftCell="A25" workbookViewId="0">
      <selection activeCell="H31" sqref="H31"/>
    </sheetView>
  </sheetViews>
  <sheetFormatPr defaultRowHeight="15" x14ac:dyDescent="0.25"/>
  <cols>
    <col min="2" max="2" width="45.5703125" customWidth="1"/>
  </cols>
  <sheetData>
    <row r="1" spans="1:4" ht="18.75" x14ac:dyDescent="0.3">
      <c r="A1" s="1"/>
      <c r="B1" s="3" t="s">
        <v>0</v>
      </c>
      <c r="C1" s="2"/>
      <c r="D1" s="2"/>
    </row>
    <row r="2" spans="1:4" ht="18.75" x14ac:dyDescent="0.3">
      <c r="A2" s="1"/>
      <c r="B2" s="3" t="s">
        <v>1</v>
      </c>
      <c r="C2" s="2"/>
      <c r="D2" s="2"/>
    </row>
    <row r="3" spans="1:4" ht="18.75" x14ac:dyDescent="0.3">
      <c r="A3" s="1"/>
      <c r="B3" s="3" t="s">
        <v>2</v>
      </c>
      <c r="C3" s="2"/>
      <c r="D3" s="2"/>
    </row>
    <row r="4" spans="1:4" ht="18.75" x14ac:dyDescent="0.3">
      <c r="A4" s="1"/>
      <c r="B4" s="3"/>
      <c r="C4" s="2"/>
      <c r="D4" s="2"/>
    </row>
    <row r="5" spans="1:4" x14ac:dyDescent="0.25">
      <c r="A5" s="4" t="s">
        <v>3</v>
      </c>
      <c r="B5" s="4" t="s">
        <v>4</v>
      </c>
      <c r="C5" s="7" t="s">
        <v>5</v>
      </c>
      <c r="D5" s="7" t="s">
        <v>6</v>
      </c>
    </row>
    <row r="6" spans="1:4" x14ac:dyDescent="0.25">
      <c r="A6" s="6"/>
      <c r="B6" s="6"/>
      <c r="C6" s="9"/>
      <c r="D6" s="9"/>
    </row>
    <row r="7" spans="1:4" x14ac:dyDescent="0.25">
      <c r="A7" s="5"/>
      <c r="B7" s="5"/>
      <c r="C7" s="8"/>
      <c r="D7" s="8"/>
    </row>
    <row r="8" spans="1:4" x14ac:dyDescent="0.25">
      <c r="A8" s="10">
        <v>101</v>
      </c>
      <c r="B8" s="11" t="s">
        <v>7</v>
      </c>
      <c r="C8" s="12">
        <v>183687</v>
      </c>
      <c r="D8" s="12">
        <v>162341</v>
      </c>
    </row>
    <row r="9" spans="1:4" x14ac:dyDescent="0.25">
      <c r="A9" s="10"/>
      <c r="B9" s="11"/>
      <c r="C9" s="13"/>
      <c r="D9" s="13"/>
    </row>
    <row r="10" spans="1:4" ht="22.5" customHeight="1" x14ac:dyDescent="0.25">
      <c r="A10" s="10">
        <v>200</v>
      </c>
      <c r="B10" s="14" t="s">
        <v>8</v>
      </c>
      <c r="C10" s="12">
        <f>SUM(C11:C14)</f>
        <v>41661</v>
      </c>
      <c r="D10" s="12">
        <f>SUM(D11:D14)</f>
        <v>39499</v>
      </c>
    </row>
    <row r="11" spans="1:4" ht="18" customHeight="1" x14ac:dyDescent="0.25">
      <c r="A11" s="15">
        <v>201</v>
      </c>
      <c r="B11" s="16" t="s">
        <v>9</v>
      </c>
      <c r="C11" s="13">
        <v>0</v>
      </c>
      <c r="D11" s="13">
        <v>0</v>
      </c>
    </row>
    <row r="12" spans="1:4" ht="22.5" customHeight="1" x14ac:dyDescent="0.25">
      <c r="A12" s="17">
        <v>202</v>
      </c>
      <c r="B12" s="18" t="s">
        <v>10</v>
      </c>
      <c r="C12" s="19">
        <v>15403</v>
      </c>
      <c r="D12" s="19">
        <v>14754</v>
      </c>
    </row>
    <row r="13" spans="1:4" x14ac:dyDescent="0.25">
      <c r="A13" s="20">
        <v>205</v>
      </c>
      <c r="B13" s="21" t="s">
        <v>11</v>
      </c>
      <c r="C13" s="19">
        <v>8200</v>
      </c>
      <c r="D13" s="19">
        <v>6687</v>
      </c>
    </row>
    <row r="14" spans="1:4" ht="19.5" customHeight="1" x14ac:dyDescent="0.25">
      <c r="A14" s="22">
        <v>208</v>
      </c>
      <c r="B14" s="18" t="s">
        <v>12</v>
      </c>
      <c r="C14" s="19">
        <v>18058</v>
      </c>
      <c r="D14" s="19">
        <v>18058</v>
      </c>
    </row>
    <row r="15" spans="1:4" x14ac:dyDescent="0.25">
      <c r="A15" s="22"/>
      <c r="B15" s="18"/>
      <c r="C15" s="13"/>
      <c r="D15" s="13"/>
    </row>
    <row r="16" spans="1:4" ht="32.25" customHeight="1" x14ac:dyDescent="0.25">
      <c r="A16" s="23">
        <v>500</v>
      </c>
      <c r="B16" s="24" t="s">
        <v>13</v>
      </c>
      <c r="C16" s="12">
        <f>SUM(C17:C20)</f>
        <v>41180</v>
      </c>
      <c r="D16" s="12">
        <f>SUM(D17:D20)</f>
        <v>39081</v>
      </c>
    </row>
    <row r="17" spans="1:8" x14ac:dyDescent="0.25">
      <c r="A17" s="20">
        <v>551</v>
      </c>
      <c r="B17" s="21" t="s">
        <v>14</v>
      </c>
      <c r="C17" s="19">
        <v>22138</v>
      </c>
      <c r="D17" s="19">
        <v>20780</v>
      </c>
    </row>
    <row r="18" spans="1:8" x14ac:dyDescent="0.25">
      <c r="A18" s="20">
        <v>552</v>
      </c>
      <c r="B18" s="21" t="s">
        <v>15</v>
      </c>
      <c r="C18" s="19">
        <v>6470</v>
      </c>
      <c r="D18" s="19">
        <v>6470</v>
      </c>
    </row>
    <row r="19" spans="1:8" x14ac:dyDescent="0.25">
      <c r="A19" s="20">
        <v>560</v>
      </c>
      <c r="B19" s="21" t="s">
        <v>16</v>
      </c>
      <c r="C19" s="19">
        <v>9122</v>
      </c>
      <c r="D19" s="19">
        <v>8569</v>
      </c>
    </row>
    <row r="20" spans="1:8" x14ac:dyDescent="0.25">
      <c r="A20" s="20">
        <v>580</v>
      </c>
      <c r="B20" s="21" t="s">
        <v>17</v>
      </c>
      <c r="C20" s="19">
        <v>3450</v>
      </c>
      <c r="D20" s="19">
        <v>3262</v>
      </c>
    </row>
    <row r="21" spans="1:8" x14ac:dyDescent="0.25">
      <c r="A21" s="20"/>
      <c r="B21" s="21"/>
      <c r="C21" s="13"/>
      <c r="D21" s="13"/>
    </row>
    <row r="22" spans="1:8" x14ac:dyDescent="0.25">
      <c r="A22" s="10">
        <v>1000</v>
      </c>
      <c r="B22" s="11" t="s">
        <v>18</v>
      </c>
      <c r="C22" s="12">
        <f>SUM(C23:C34)</f>
        <v>74176</v>
      </c>
      <c r="D22" s="12">
        <f>SUM(D23:D34)</f>
        <v>52679</v>
      </c>
    </row>
    <row r="23" spans="1:8" x14ac:dyDescent="0.25">
      <c r="A23" s="17">
        <v>1011</v>
      </c>
      <c r="B23" s="25" t="s">
        <v>19</v>
      </c>
      <c r="C23" s="19">
        <v>12630</v>
      </c>
      <c r="D23" s="19">
        <v>2331</v>
      </c>
    </row>
    <row r="24" spans="1:8" x14ac:dyDescent="0.25">
      <c r="A24" s="17">
        <v>1012</v>
      </c>
      <c r="B24" s="25" t="s">
        <v>20</v>
      </c>
      <c r="C24" s="19">
        <v>100</v>
      </c>
      <c r="D24" s="19">
        <v>0</v>
      </c>
    </row>
    <row r="25" spans="1:8" x14ac:dyDescent="0.25">
      <c r="A25" s="17">
        <v>1013</v>
      </c>
      <c r="B25" s="25" t="s">
        <v>21</v>
      </c>
      <c r="C25" s="19">
        <v>600</v>
      </c>
      <c r="D25" s="19">
        <v>300</v>
      </c>
    </row>
    <row r="26" spans="1:8" ht="32.25" customHeight="1" x14ac:dyDescent="0.25">
      <c r="A26" s="20">
        <v>1014</v>
      </c>
      <c r="B26" s="16" t="s">
        <v>22</v>
      </c>
      <c r="C26" s="19">
        <v>6760</v>
      </c>
      <c r="D26" s="19">
        <v>6260</v>
      </c>
    </row>
    <row r="27" spans="1:8" x14ac:dyDescent="0.25">
      <c r="A27" s="17">
        <v>1015</v>
      </c>
      <c r="B27" s="25" t="s">
        <v>23</v>
      </c>
      <c r="C27" s="19">
        <v>10287</v>
      </c>
      <c r="D27" s="19">
        <v>8327</v>
      </c>
    </row>
    <row r="28" spans="1:8" x14ac:dyDescent="0.25">
      <c r="A28" s="17">
        <v>1016</v>
      </c>
      <c r="B28" s="25" t="s">
        <v>24</v>
      </c>
      <c r="C28" s="19">
        <v>2303</v>
      </c>
      <c r="D28" s="19">
        <v>2301</v>
      </c>
    </row>
    <row r="29" spans="1:8" x14ac:dyDescent="0.25">
      <c r="A29" s="17">
        <v>1020</v>
      </c>
      <c r="B29" s="25" t="s">
        <v>25</v>
      </c>
      <c r="C29" s="19">
        <v>32220</v>
      </c>
      <c r="D29" s="19">
        <v>24017</v>
      </c>
    </row>
    <row r="30" spans="1:8" x14ac:dyDescent="0.25">
      <c r="A30" s="17">
        <v>1030</v>
      </c>
      <c r="B30" s="25" t="s">
        <v>26</v>
      </c>
      <c r="C30" s="19">
        <v>8670</v>
      </c>
      <c r="D30" s="19">
        <v>8670</v>
      </c>
    </row>
    <row r="31" spans="1:8" x14ac:dyDescent="0.25">
      <c r="A31" s="17">
        <v>1051</v>
      </c>
      <c r="B31" s="25" t="s">
        <v>27</v>
      </c>
      <c r="C31" s="19">
        <v>206</v>
      </c>
      <c r="D31" s="19">
        <v>206</v>
      </c>
      <c r="H31" s="29" t="s">
        <v>38</v>
      </c>
    </row>
    <row r="32" spans="1:8" x14ac:dyDescent="0.25">
      <c r="A32" s="20">
        <v>1062</v>
      </c>
      <c r="B32" s="21" t="s">
        <v>28</v>
      </c>
      <c r="C32" s="19"/>
      <c r="D32" s="19"/>
    </row>
    <row r="33" spans="1:4" x14ac:dyDescent="0.25">
      <c r="A33" s="20">
        <v>1098</v>
      </c>
      <c r="B33" s="21" t="s">
        <v>29</v>
      </c>
      <c r="C33" s="13"/>
      <c r="D33" s="13"/>
    </row>
    <row r="34" spans="1:4" x14ac:dyDescent="0.25">
      <c r="A34" s="20">
        <v>1981</v>
      </c>
      <c r="B34" s="21" t="s">
        <v>30</v>
      </c>
      <c r="C34" s="13">
        <v>400</v>
      </c>
      <c r="D34" s="13">
        <v>267</v>
      </c>
    </row>
    <row r="35" spans="1:4" x14ac:dyDescent="0.25">
      <c r="A35" s="20"/>
      <c r="B35" s="21"/>
      <c r="C35" s="13"/>
      <c r="D35" s="13"/>
    </row>
    <row r="36" spans="1:4" x14ac:dyDescent="0.25">
      <c r="A36" s="23">
        <v>4000</v>
      </c>
      <c r="B36" s="26" t="s">
        <v>31</v>
      </c>
      <c r="C36" s="13">
        <v>0</v>
      </c>
      <c r="D36" s="13">
        <v>0</v>
      </c>
    </row>
    <row r="37" spans="1:4" x14ac:dyDescent="0.25">
      <c r="A37" s="23"/>
      <c r="B37" s="26"/>
      <c r="C37" s="13"/>
      <c r="D37" s="13"/>
    </row>
    <row r="38" spans="1:4" x14ac:dyDescent="0.25">
      <c r="A38" s="23">
        <v>5100</v>
      </c>
      <c r="B38" s="26" t="s">
        <v>32</v>
      </c>
      <c r="C38" s="13">
        <v>0</v>
      </c>
      <c r="D38" s="13">
        <v>0</v>
      </c>
    </row>
    <row r="39" spans="1:4" x14ac:dyDescent="0.25">
      <c r="A39" s="23"/>
      <c r="B39" s="26"/>
      <c r="C39" s="12"/>
      <c r="D39" s="12"/>
    </row>
    <row r="40" spans="1:4" x14ac:dyDescent="0.25">
      <c r="A40" s="23">
        <v>5200</v>
      </c>
      <c r="B40" s="26" t="s">
        <v>33</v>
      </c>
      <c r="C40" s="12">
        <f>C41+C43</f>
        <v>8589</v>
      </c>
      <c r="D40" s="12">
        <f>D41+D43</f>
        <v>8589</v>
      </c>
    </row>
    <row r="41" spans="1:4" x14ac:dyDescent="0.25">
      <c r="A41" s="20">
        <v>5201</v>
      </c>
      <c r="B41" s="21" t="s">
        <v>34</v>
      </c>
      <c r="C41" s="13">
        <v>2929</v>
      </c>
      <c r="D41" s="13">
        <v>2929</v>
      </c>
    </row>
    <row r="42" spans="1:4" x14ac:dyDescent="0.25">
      <c r="A42" s="20">
        <v>5202</v>
      </c>
      <c r="B42" s="21" t="s">
        <v>35</v>
      </c>
      <c r="C42" s="13">
        <v>0</v>
      </c>
      <c r="D42" s="13">
        <v>0</v>
      </c>
    </row>
    <row r="43" spans="1:4" x14ac:dyDescent="0.25">
      <c r="A43" s="20">
        <v>5203</v>
      </c>
      <c r="B43" s="21" t="s">
        <v>36</v>
      </c>
      <c r="C43" s="13">
        <v>5660</v>
      </c>
      <c r="D43" s="13">
        <v>5660</v>
      </c>
    </row>
    <row r="44" spans="1:4" x14ac:dyDescent="0.25">
      <c r="A44" s="20"/>
      <c r="B44" s="21"/>
      <c r="C44" s="12"/>
      <c r="D44" s="12"/>
    </row>
    <row r="45" spans="1:4" x14ac:dyDescent="0.25">
      <c r="A45" s="27"/>
      <c r="B45" s="28" t="s">
        <v>37</v>
      </c>
      <c r="C45" s="12">
        <f>C40+C22+C16+C10+C8</f>
        <v>349293</v>
      </c>
      <c r="D45" s="12">
        <f>D40+D22+D16+D10+D8</f>
        <v>302189</v>
      </c>
    </row>
  </sheetData>
  <mergeCells count="4">
    <mergeCell ref="A5:A7"/>
    <mergeCell ref="B5:B7"/>
    <mergeCell ref="C5:C7"/>
    <mergeCell ref="D5:D7"/>
  </mergeCells>
  <hyperlinks>
    <hyperlink ref="H3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</dc:creator>
  <cp:lastModifiedBy>Dani</cp:lastModifiedBy>
  <dcterms:created xsi:type="dcterms:W3CDTF">2021-02-16T05:10:43Z</dcterms:created>
  <dcterms:modified xsi:type="dcterms:W3CDTF">2021-02-16T07:09:36Z</dcterms:modified>
</cp:coreProperties>
</file>