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D6351801-CE80-4EFD-A113-FA760A1ECA96}" xr6:coauthVersionLast="47" xr6:coauthVersionMax="47" xr10:uidLastSave="{00000000-0000-0000-0000-000000000000}"/>
  <bookViews>
    <workbookView xWindow="-120" yWindow="-120" windowWidth="20730" windowHeight="11160" xr2:uid="{8B7CF548-1108-452D-9BBA-FECEB3DEA0C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D41" i="1"/>
  <c r="E34" i="1"/>
  <c r="E46" i="1" s="1"/>
  <c r="E22" i="1"/>
  <c r="D22" i="1"/>
  <c r="D46" i="1" s="1"/>
  <c r="E16" i="1"/>
  <c r="D16" i="1"/>
  <c r="E10" i="1"/>
  <c r="D10" i="1"/>
</calcChain>
</file>

<file path=xl/sharedStrings.xml><?xml version="1.0" encoding="utf-8"?>
<sst xmlns="http://schemas.openxmlformats.org/spreadsheetml/2006/main" count="41" uniqueCount="41">
  <si>
    <t>ОУ "Св.Иван Рилски" - с.Кошарица</t>
  </si>
  <si>
    <t>ОТЧЕТ за ИЗПЪЛНЕНИЕТО на БЮДЖЕТА</t>
  </si>
  <si>
    <t>към 30.06.2023 година</t>
  </si>
  <si>
    <t>№</t>
  </si>
  <si>
    <t>Параграф</t>
  </si>
  <si>
    <t>НАИМЕНОВАНИЕ</t>
  </si>
  <si>
    <t>УТОЧНЕН  ПЛАН</t>
  </si>
  <si>
    <t>ИЗПЪЛ-НЕНИЕ</t>
  </si>
  <si>
    <t xml:space="preserve">Заплати  на персонала </t>
  </si>
  <si>
    <t xml:space="preserve">Др.възнаграждания и плащания за персонала </t>
  </si>
  <si>
    <t>За нещатен персонал по тр.пр.</t>
  </si>
  <si>
    <t>За персонал на извънтруд.пр.</t>
  </si>
  <si>
    <t>Изпл.суми от СБКО за облекло и др.</t>
  </si>
  <si>
    <t>Обезщетения на персонала</t>
  </si>
  <si>
    <t>Задължителни осигурителни вноски от работодатели</t>
  </si>
  <si>
    <t>Осиг.вноски от работод.за ДОО</t>
  </si>
  <si>
    <t>Осиг.вноски от работод.за УЧПФ</t>
  </si>
  <si>
    <t>Здр.осиг.вноски от работодателя</t>
  </si>
  <si>
    <t>Осиг.вноски от работод.за ДЗПО</t>
  </si>
  <si>
    <t>Разходи за издръжка, в т.ч.</t>
  </si>
  <si>
    <t>Храна</t>
  </si>
  <si>
    <t>Медикаменти</t>
  </si>
  <si>
    <t>Постелен инвентар и облекло</t>
  </si>
  <si>
    <t>Учебни и научно-изследов.разходи и книги в библиотеките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</si>
  <si>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</si>
  <si>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</si>
  <si>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</si>
  <si>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</si>
  <si>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</si>
  <si>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застраховки</t>
  </si>
  <si>
    <t xml:space="preserve">Други некласифицирани в други параграфи </t>
  </si>
  <si>
    <t>Платени  данъци , такси и адм. санкции</t>
  </si>
  <si>
    <t>Платени общински данъци и такси,лихви и адм. санкции</t>
  </si>
  <si>
    <t>Стипендии</t>
  </si>
  <si>
    <t xml:space="preserve"> Придобиване на нефинансови активи</t>
  </si>
  <si>
    <t>Основен ремонт на ДМА</t>
  </si>
  <si>
    <t>Придобиване на ДМА</t>
  </si>
  <si>
    <t>Компютри и хардуер</t>
  </si>
  <si>
    <t>Сгради</t>
  </si>
  <si>
    <t>Др.оборудване,машини и съоръж.</t>
  </si>
  <si>
    <t>ОБЩО РАЗХОДИ: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</si>
</sst>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b/>
      <u/>
      <sz val="9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3" fillId="0" borderId="0" xfId="1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/>
    </xf>
    <xf numFmtId="0" fontId="5" fillId="0" borderId="1" xfId="2" applyFont="1" applyBorder="1" applyAlignment="1">
      <alignment horizontal="right"/>
    </xf>
    <xf numFmtId="0" fontId="5" fillId="0" borderId="5" xfId="3" applyFont="1" applyBorder="1"/>
    <xf numFmtId="164" fontId="7" fillId="0" borderId="1" xfId="0" applyNumberFormat="1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5" fillId="0" borderId="5" xfId="3" applyFont="1" applyBorder="1" applyAlignment="1">
      <alignment wrapText="1"/>
    </xf>
    <xf numFmtId="3" fontId="1" fillId="0" borderId="1" xfId="0" applyNumberFormat="1" applyFont="1" applyBorder="1" applyAlignment="1">
      <alignment horizontal="center"/>
    </xf>
    <xf numFmtId="0" fontId="8" fillId="0" borderId="1" xfId="1" applyFont="1" applyBorder="1" applyAlignment="1">
      <alignment horizontal="right" vertical="top" wrapText="1"/>
    </xf>
    <xf numFmtId="0" fontId="8" fillId="0" borderId="1" xfId="2" applyFont="1" applyBorder="1" applyAlignment="1">
      <alignment horizontal="right" vertical="top" wrapText="1"/>
    </xf>
    <xf numFmtId="0" fontId="8" fillId="0" borderId="5" xfId="3" applyFont="1" applyBorder="1" applyAlignment="1">
      <alignment vertical="top" wrapText="1"/>
    </xf>
    <xf numFmtId="0" fontId="8" fillId="0" borderId="1" xfId="2" applyFont="1" applyBorder="1" applyAlignment="1">
      <alignment horizontal="right"/>
    </xf>
    <xf numFmtId="0" fontId="8" fillId="0" borderId="5" xfId="3" applyFont="1" applyBorder="1" applyAlignment="1">
      <alignment wrapText="1"/>
    </xf>
    <xf numFmtId="164" fontId="9" fillId="0" borderId="1" xfId="0" applyNumberFormat="1" applyFont="1" applyBorder="1" applyAlignment="1">
      <alignment horizontal="center"/>
    </xf>
    <xf numFmtId="16" fontId="8" fillId="0" borderId="1" xfId="1" applyNumberFormat="1" applyFont="1" applyBorder="1" applyAlignment="1">
      <alignment horizontal="right" vertical="top"/>
    </xf>
    <xf numFmtId="0" fontId="8" fillId="0" borderId="1" xfId="2" applyFont="1" applyBorder="1" applyAlignment="1">
      <alignment horizontal="right" vertical="top"/>
    </xf>
    <xf numFmtId="0" fontId="8" fillId="0" borderId="5" xfId="3" applyFont="1" applyBorder="1" applyAlignment="1">
      <alignment vertical="top"/>
    </xf>
    <xf numFmtId="0" fontId="8" fillId="0" borderId="1" xfId="1" applyFont="1" applyBorder="1" applyAlignment="1">
      <alignment horizontal="right" wrapText="1"/>
    </xf>
    <xf numFmtId="0" fontId="8" fillId="0" borderId="1" xfId="2" applyFont="1" applyBorder="1" applyAlignment="1">
      <alignment horizontal="right" wrapText="1"/>
    </xf>
    <xf numFmtId="0" fontId="5" fillId="0" borderId="1" xfId="1" applyFont="1" applyBorder="1" applyAlignment="1">
      <alignment horizontal="right" vertical="top"/>
    </xf>
    <xf numFmtId="0" fontId="5" fillId="0" borderId="1" xfId="2" applyFont="1" applyBorder="1" applyAlignment="1">
      <alignment horizontal="right" vertical="top"/>
    </xf>
    <xf numFmtId="0" fontId="5" fillId="0" borderId="5" xfId="3" applyFont="1" applyBorder="1" applyAlignment="1">
      <alignment vertical="top" wrapText="1"/>
    </xf>
    <xf numFmtId="164" fontId="0" fillId="0" borderId="1" xfId="0" applyNumberFormat="1" applyBorder="1" applyAlignment="1">
      <alignment horizontal="center"/>
    </xf>
    <xf numFmtId="0" fontId="8" fillId="0" borderId="1" xfId="1" applyFont="1" applyBorder="1" applyAlignment="1">
      <alignment horizontal="right" vertical="top"/>
    </xf>
    <xf numFmtId="0" fontId="8" fillId="0" borderId="5" xfId="3" applyFont="1" applyBorder="1"/>
    <xf numFmtId="0" fontId="5" fillId="0" borderId="5" xfId="3" applyFont="1" applyBorder="1" applyAlignment="1">
      <alignment vertical="top"/>
    </xf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0" fontId="5" fillId="0" borderId="0" xfId="3" applyFont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0" fillId="0" borderId="1" xfId="1" applyFont="1" applyBorder="1" applyAlignment="1">
      <alignment horizontal="right"/>
    </xf>
    <xf numFmtId="0" fontId="10" fillId="0" borderId="1" xfId="2" applyFont="1" applyBorder="1" applyAlignment="1">
      <alignment horizontal="right"/>
    </xf>
    <xf numFmtId="0" fontId="10" fillId="0" borderId="5" xfId="3" applyFont="1" applyBorder="1"/>
    <xf numFmtId="0" fontId="11" fillId="0" borderId="3" xfId="1" applyFont="1" applyBorder="1" applyAlignment="1">
      <alignment horizontal="right"/>
    </xf>
    <xf numFmtId="0" fontId="0" fillId="0" borderId="0" xfId="0" applyAlignment="1">
      <alignment horizontal="right"/>
    </xf>
    <xf numFmtId="0" fontId="12" fillId="0" borderId="3" xfId="1" applyFont="1" applyBorder="1" applyAlignment="1">
      <alignment horizontal="right"/>
    </xf>
  </cellXfs>
  <cellStyles count="4">
    <cellStyle name="Нормален" xfId="0" builtinId="0"/>
    <cellStyle name="Нормален 3" xfId="1" xr:uid="{AACC7C61-9A45-41C0-8024-2D6164DE69A7}"/>
    <cellStyle name="Нормален 4" xfId="2" xr:uid="{649C4922-6EF4-4B8E-AA16-AB5177688A91}"/>
    <cellStyle name="Нормален 5" xfId="3" xr:uid="{44B77079-7840-4B4F-A772-7DA69218F3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4B579-3267-475E-9E55-C1752FDF4BC4}">
  <dimension ref="A1:E53"/>
  <sheetViews>
    <sheetView tabSelected="1" workbookViewId="0">
      <selection sqref="A1:H1048576"/>
    </sheetView>
  </sheetViews>
  <sheetFormatPr defaultRowHeight="15" x14ac:dyDescent="0.25"/>
  <cols>
    <col min="1" max="1" width="4.5703125" style="45" customWidth="1"/>
    <col min="2" max="2" width="9.28515625" customWidth="1"/>
    <col min="3" max="3" width="54.28515625" customWidth="1"/>
    <col min="4" max="4" width="12" style="3" customWidth="1"/>
    <col min="5" max="5" width="10.42578125" customWidth="1"/>
  </cols>
  <sheetData>
    <row r="1" spans="1:5" ht="23.25" x14ac:dyDescent="0.35">
      <c r="A1" s="1"/>
      <c r="C1" s="2" t="s">
        <v>0</v>
      </c>
    </row>
    <row r="2" spans="1:5" ht="23.25" x14ac:dyDescent="0.35">
      <c r="A2" s="1"/>
      <c r="C2" s="2" t="s">
        <v>1</v>
      </c>
    </row>
    <row r="3" spans="1:5" ht="23.25" x14ac:dyDescent="0.35">
      <c r="A3" s="1"/>
      <c r="C3" s="2" t="s">
        <v>2</v>
      </c>
    </row>
    <row r="4" spans="1:5" ht="23.25" x14ac:dyDescent="0.35">
      <c r="A4" s="1"/>
      <c r="C4" s="2"/>
    </row>
    <row r="5" spans="1:5" x14ac:dyDescent="0.25">
      <c r="A5" s="4" t="s">
        <v>3</v>
      </c>
      <c r="B5" s="5" t="s">
        <v>4</v>
      </c>
      <c r="C5" s="5" t="s">
        <v>5</v>
      </c>
      <c r="D5" s="6" t="s">
        <v>6</v>
      </c>
      <c r="E5" s="6" t="s">
        <v>7</v>
      </c>
    </row>
    <row r="6" spans="1:5" x14ac:dyDescent="0.25">
      <c r="A6" s="4"/>
      <c r="B6" s="5"/>
      <c r="C6" s="5"/>
      <c r="D6" s="7"/>
      <c r="E6" s="7"/>
    </row>
    <row r="7" spans="1:5" x14ac:dyDescent="0.25">
      <c r="A7" s="4"/>
      <c r="B7" s="5"/>
      <c r="C7" s="5"/>
      <c r="D7" s="8"/>
      <c r="E7" s="8"/>
    </row>
    <row r="8" spans="1:5" x14ac:dyDescent="0.25">
      <c r="A8" s="9">
        <v>1</v>
      </c>
      <c r="B8" s="10">
        <v>101</v>
      </c>
      <c r="C8" s="11" t="s">
        <v>8</v>
      </c>
      <c r="D8" s="12">
        <v>0</v>
      </c>
      <c r="E8" s="12">
        <v>115994</v>
      </c>
    </row>
    <row r="9" spans="1:5" x14ac:dyDescent="0.25">
      <c r="A9" s="13"/>
      <c r="B9" s="10"/>
      <c r="C9" s="11"/>
      <c r="D9" s="14"/>
      <c r="E9" s="14"/>
    </row>
    <row r="10" spans="1:5" x14ac:dyDescent="0.25">
      <c r="A10" s="9">
        <v>2</v>
      </c>
      <c r="B10" s="10">
        <v>200</v>
      </c>
      <c r="C10" s="15" t="s">
        <v>9</v>
      </c>
      <c r="D10" s="16">
        <f>SUM(D11:D14)</f>
        <v>0</v>
      </c>
      <c r="E10" s="16">
        <f>SUM(E11:E14)</f>
        <v>16647</v>
      </c>
    </row>
    <row r="11" spans="1:5" x14ac:dyDescent="0.25">
      <c r="A11" s="17"/>
      <c r="B11" s="18">
        <v>201</v>
      </c>
      <c r="C11" s="19" t="s">
        <v>10</v>
      </c>
      <c r="D11" s="14">
        <v>0</v>
      </c>
      <c r="E11" s="14">
        <v>9450</v>
      </c>
    </row>
    <row r="12" spans="1:5" x14ac:dyDescent="0.25">
      <c r="A12" s="13"/>
      <c r="B12" s="20">
        <v>202</v>
      </c>
      <c r="C12" s="21" t="s">
        <v>11</v>
      </c>
      <c r="D12" s="22">
        <v>0</v>
      </c>
      <c r="E12" s="22">
        <v>7197</v>
      </c>
    </row>
    <row r="13" spans="1:5" x14ac:dyDescent="0.25">
      <c r="A13" s="23"/>
      <c r="B13" s="24">
        <v>205</v>
      </c>
      <c r="C13" s="25" t="s">
        <v>12</v>
      </c>
      <c r="D13" s="22">
        <v>0</v>
      </c>
      <c r="E13" s="22">
        <v>0</v>
      </c>
    </row>
    <row r="14" spans="1:5" x14ac:dyDescent="0.25">
      <c r="A14" s="26"/>
      <c r="B14" s="27">
        <v>208</v>
      </c>
      <c r="C14" s="21" t="s">
        <v>13</v>
      </c>
      <c r="D14" s="22">
        <v>0</v>
      </c>
      <c r="E14" s="22">
        <v>0</v>
      </c>
    </row>
    <row r="15" spans="1:5" x14ac:dyDescent="0.25">
      <c r="A15" s="26"/>
      <c r="B15" s="27"/>
      <c r="C15" s="21"/>
      <c r="D15" s="22"/>
      <c r="E15" s="22"/>
    </row>
    <row r="16" spans="1:5" x14ac:dyDescent="0.25">
      <c r="A16" s="28">
        <v>3</v>
      </c>
      <c r="B16" s="29">
        <v>500</v>
      </c>
      <c r="C16" s="30" t="s">
        <v>14</v>
      </c>
      <c r="D16" s="16">
        <f>SUM(D17:D20)</f>
        <v>0</v>
      </c>
      <c r="E16" s="16">
        <f>SUM(E17:E20)</f>
        <v>29611</v>
      </c>
    </row>
    <row r="17" spans="1:5" x14ac:dyDescent="0.25">
      <c r="A17" s="23"/>
      <c r="B17" s="24">
        <v>551</v>
      </c>
      <c r="C17" s="25" t="s">
        <v>15</v>
      </c>
      <c r="D17" s="31">
        <v>0</v>
      </c>
      <c r="E17" s="31">
        <v>15084</v>
      </c>
    </row>
    <row r="18" spans="1:5" x14ac:dyDescent="0.25">
      <c r="A18" s="32"/>
      <c r="B18" s="24">
        <v>552</v>
      </c>
      <c r="C18" s="25" t="s">
        <v>16</v>
      </c>
      <c r="D18" s="31">
        <v>0</v>
      </c>
      <c r="E18" s="31">
        <v>4724</v>
      </c>
    </row>
    <row r="19" spans="1:5" x14ac:dyDescent="0.25">
      <c r="A19" s="32"/>
      <c r="B19" s="24">
        <v>560</v>
      </c>
      <c r="C19" s="25" t="s">
        <v>17</v>
      </c>
      <c r="D19" s="31">
        <v>0</v>
      </c>
      <c r="E19" s="31">
        <v>6392</v>
      </c>
    </row>
    <row r="20" spans="1:5" x14ac:dyDescent="0.25">
      <c r="A20" s="32"/>
      <c r="B20" s="24">
        <v>580</v>
      </c>
      <c r="C20" s="25" t="s">
        <v>18</v>
      </c>
      <c r="D20" s="31">
        <v>0</v>
      </c>
      <c r="E20" s="31">
        <v>3411</v>
      </c>
    </row>
    <row r="21" spans="1:5" x14ac:dyDescent="0.25">
      <c r="A21" s="32"/>
      <c r="B21" s="24"/>
      <c r="C21" s="25"/>
      <c r="D21" s="14"/>
      <c r="E21" s="14"/>
    </row>
    <row r="22" spans="1:5" x14ac:dyDescent="0.25">
      <c r="A22" s="9">
        <v>4</v>
      </c>
      <c r="B22" s="10">
        <v>1000</v>
      </c>
      <c r="C22" s="11" t="s">
        <v>19</v>
      </c>
      <c r="D22" s="16">
        <f>SUM(D23:D33)</f>
        <v>0</v>
      </c>
      <c r="E22" s="16">
        <f>SUM(E23:E33)</f>
        <v>46261</v>
      </c>
    </row>
    <row r="23" spans="1:5" x14ac:dyDescent="0.25">
      <c r="A23" s="13"/>
      <c r="B23" s="20">
        <v>1011</v>
      </c>
      <c r="C23" s="33" t="s">
        <v>20</v>
      </c>
      <c r="D23" s="31">
        <v>0</v>
      </c>
      <c r="E23" s="31">
        <v>4126</v>
      </c>
    </row>
    <row r="24" spans="1:5" x14ac:dyDescent="0.25">
      <c r="A24" s="13"/>
      <c r="B24" s="20">
        <v>1012</v>
      </c>
      <c r="C24" s="33" t="s">
        <v>21</v>
      </c>
      <c r="D24" s="31">
        <v>0</v>
      </c>
      <c r="E24" s="31">
        <v>0</v>
      </c>
    </row>
    <row r="25" spans="1:5" x14ac:dyDescent="0.25">
      <c r="A25" s="13"/>
      <c r="B25" s="20">
        <v>1013</v>
      </c>
      <c r="C25" s="33" t="s">
        <v>22</v>
      </c>
      <c r="D25" s="31">
        <v>0</v>
      </c>
      <c r="E25" s="31">
        <v>0</v>
      </c>
    </row>
    <row r="26" spans="1:5" x14ac:dyDescent="0.25">
      <c r="A26" s="32"/>
      <c r="B26" s="24">
        <v>1014</v>
      </c>
      <c r="C26" s="19" t="s">
        <v>23</v>
      </c>
      <c r="D26" s="31">
        <v>0</v>
      </c>
      <c r="E26" s="31">
        <v>955</v>
      </c>
    </row>
    <row r="27" spans="1:5" x14ac:dyDescent="0.25">
      <c r="A27" s="13"/>
      <c r="B27" s="20">
        <v>1015</v>
      </c>
      <c r="C27" s="33" t="s">
        <v>24</v>
      </c>
      <c r="D27" s="31">
        <v>0</v>
      </c>
      <c r="E27" s="31">
        <v>3967</v>
      </c>
    </row>
    <row r="28" spans="1:5" x14ac:dyDescent="0.25">
      <c r="A28" s="13"/>
      <c r="B28" s="20">
        <v>1016</v>
      </c>
      <c r="C28" s="33" t="s">
        <v>25</v>
      </c>
      <c r="D28" s="31">
        <v>0</v>
      </c>
      <c r="E28" s="31">
        <v>2399</v>
      </c>
    </row>
    <row r="29" spans="1:5" x14ac:dyDescent="0.25">
      <c r="A29" s="13"/>
      <c r="B29" s="20">
        <v>1020</v>
      </c>
      <c r="C29" s="33" t="s">
        <v>26</v>
      </c>
      <c r="D29" s="31">
        <v>0</v>
      </c>
      <c r="E29" s="31">
        <v>16857</v>
      </c>
    </row>
    <row r="30" spans="1:5" x14ac:dyDescent="0.25">
      <c r="A30" s="13"/>
      <c r="B30" s="20">
        <v>1030</v>
      </c>
      <c r="C30" s="33" t="s">
        <v>27</v>
      </c>
      <c r="D30" s="31">
        <v>0</v>
      </c>
      <c r="E30" s="31">
        <v>17330</v>
      </c>
    </row>
    <row r="31" spans="1:5" x14ac:dyDescent="0.25">
      <c r="A31" s="13"/>
      <c r="B31" s="20">
        <v>1051</v>
      </c>
      <c r="C31" s="33" t="s">
        <v>28</v>
      </c>
      <c r="D31" s="31">
        <v>0</v>
      </c>
      <c r="E31" s="31">
        <v>627</v>
      </c>
    </row>
    <row r="32" spans="1:5" x14ac:dyDescent="0.25">
      <c r="A32" s="32"/>
      <c r="B32" s="24">
        <v>1062</v>
      </c>
      <c r="C32" s="25" t="s">
        <v>29</v>
      </c>
      <c r="D32" s="31">
        <v>0</v>
      </c>
      <c r="E32" s="31">
        <v>0</v>
      </c>
    </row>
    <row r="33" spans="1:5" x14ac:dyDescent="0.25">
      <c r="A33" s="32"/>
      <c r="B33" s="24">
        <v>1098</v>
      </c>
      <c r="C33" s="25" t="s">
        <v>30</v>
      </c>
      <c r="D33" s="31">
        <v>0</v>
      </c>
      <c r="E33" s="31">
        <v>0</v>
      </c>
    </row>
    <row r="34" spans="1:5" x14ac:dyDescent="0.25">
      <c r="A34" s="32">
        <v>5</v>
      </c>
      <c r="B34" s="24">
        <v>1900</v>
      </c>
      <c r="C34" s="34" t="s">
        <v>31</v>
      </c>
      <c r="D34" s="35">
        <v>0</v>
      </c>
      <c r="E34" s="35">
        <f>E35</f>
        <v>2035</v>
      </c>
    </row>
    <row r="35" spans="1:5" x14ac:dyDescent="0.25">
      <c r="A35" s="32"/>
      <c r="B35" s="24">
        <v>1981</v>
      </c>
      <c r="C35" s="25" t="s">
        <v>32</v>
      </c>
      <c r="D35" s="31">
        <v>0</v>
      </c>
      <c r="E35" s="31">
        <v>2035</v>
      </c>
    </row>
    <row r="36" spans="1:5" x14ac:dyDescent="0.25">
      <c r="A36" s="32"/>
      <c r="B36" s="24"/>
      <c r="C36" s="25"/>
      <c r="D36" s="36"/>
      <c r="E36" s="36"/>
    </row>
    <row r="37" spans="1:5" x14ac:dyDescent="0.25">
      <c r="A37" s="32">
        <v>6</v>
      </c>
      <c r="B37" s="29">
        <v>4000</v>
      </c>
      <c r="C37" s="34" t="s">
        <v>33</v>
      </c>
      <c r="D37" s="14">
        <v>0</v>
      </c>
      <c r="E37" s="14">
        <v>0</v>
      </c>
    </row>
    <row r="38" spans="1:5" x14ac:dyDescent="0.25">
      <c r="A38" s="32"/>
      <c r="B38" s="29"/>
      <c r="C38" s="37"/>
      <c r="D38" s="14"/>
      <c r="E38" s="14"/>
    </row>
    <row r="39" spans="1:5" x14ac:dyDescent="0.25">
      <c r="A39" s="32">
        <v>7</v>
      </c>
      <c r="B39" s="29"/>
      <c r="C39" s="38" t="s">
        <v>34</v>
      </c>
      <c r="D39" s="39">
        <v>0</v>
      </c>
      <c r="E39" s="39">
        <v>0</v>
      </c>
    </row>
    <row r="40" spans="1:5" x14ac:dyDescent="0.25">
      <c r="A40" s="32"/>
      <c r="B40" s="29">
        <v>5100</v>
      </c>
      <c r="C40" s="34" t="s">
        <v>35</v>
      </c>
      <c r="D40" s="14">
        <v>0</v>
      </c>
      <c r="E40" s="14">
        <v>0</v>
      </c>
    </row>
    <row r="41" spans="1:5" x14ac:dyDescent="0.25">
      <c r="A41" s="32"/>
      <c r="B41" s="29">
        <v>5200</v>
      </c>
      <c r="C41" s="34" t="s">
        <v>36</v>
      </c>
      <c r="D41" s="40">
        <f>D42</f>
        <v>0</v>
      </c>
      <c r="E41" s="40">
        <f>E42</f>
        <v>0</v>
      </c>
    </row>
    <row r="42" spans="1:5" x14ac:dyDescent="0.25">
      <c r="A42" s="32"/>
      <c r="B42" s="24">
        <v>5201</v>
      </c>
      <c r="C42" s="25" t="s">
        <v>37</v>
      </c>
      <c r="D42" s="14">
        <v>0</v>
      </c>
      <c r="E42" s="14">
        <v>0</v>
      </c>
    </row>
    <row r="43" spans="1:5" x14ac:dyDescent="0.25">
      <c r="A43" s="32"/>
      <c r="B43" s="24">
        <v>5202</v>
      </c>
      <c r="C43" s="25" t="s">
        <v>38</v>
      </c>
      <c r="D43" s="14">
        <v>0</v>
      </c>
      <c r="E43" s="14">
        <v>0</v>
      </c>
    </row>
    <row r="44" spans="1:5" x14ac:dyDescent="0.25">
      <c r="A44" s="32"/>
      <c r="B44" s="24">
        <v>5203</v>
      </c>
      <c r="C44" s="25" t="s">
        <v>39</v>
      </c>
      <c r="D44" s="14">
        <v>0</v>
      </c>
      <c r="E44" s="14">
        <v>0</v>
      </c>
    </row>
    <row r="45" spans="1:5" x14ac:dyDescent="0.25">
      <c r="A45" s="32"/>
      <c r="B45" s="24"/>
      <c r="C45" s="25"/>
      <c r="D45" s="14"/>
      <c r="E45" s="14"/>
    </row>
    <row r="46" spans="1:5" x14ac:dyDescent="0.25">
      <c r="A46" s="41"/>
      <c r="B46" s="42"/>
      <c r="C46" s="43" t="s">
        <v>40</v>
      </c>
      <c r="D46" s="16">
        <f>D34+D22+D16+D10+D8</f>
        <v>0</v>
      </c>
      <c r="E46" s="16">
        <f>E39+E34+E22+E16+E10+E8</f>
        <v>210548</v>
      </c>
    </row>
    <row r="47" spans="1:5" ht="15.75" x14ac:dyDescent="0.25">
      <c r="A47" s="44"/>
    </row>
    <row r="50" spans="1:1" ht="18" x14ac:dyDescent="0.25">
      <c r="A50" s="46"/>
    </row>
    <row r="51" spans="1:1" ht="18" x14ac:dyDescent="0.25">
      <c r="A51" s="46"/>
    </row>
    <row r="52" spans="1:1" ht="18" x14ac:dyDescent="0.25">
      <c r="A52" s="46"/>
    </row>
    <row r="53" spans="1:1" ht="18" x14ac:dyDescent="0.25">
      <c r="A53" s="46"/>
    </row>
  </sheetData>
  <mergeCells count="5">
    <mergeCell ref="A5:A7"/>
    <mergeCell ref="B5:B7"/>
    <mergeCell ref="C5:C7"/>
    <mergeCell ref="D5:D7"/>
    <mergeCell ref="E5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2023-07-25T15:19:13Z</dcterms:created>
  <dcterms:modified xsi:type="dcterms:W3CDTF">2023-07-25T15:19:40Z</dcterms:modified>
</cp:coreProperties>
</file>